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255" windowHeight="7995" tabRatio="802" activeTab="0"/>
  </bookViews>
  <sheets>
    <sheet name="收支总表1" sheetId="1" r:id="rId1"/>
    <sheet name="基本明细2" sheetId="2" r:id="rId2"/>
    <sheet name="项目明细3" sheetId="3" r:id="rId3"/>
    <sheet name="项目类型4" sheetId="4" r:id="rId4"/>
    <sheet name="人员信息表5" sheetId="5" r:id="rId5"/>
  </sheets>
  <definedNames>
    <definedName name="_xlnm.Print_Area" localSheetId="1">'基本明细2'!$A$1:$G$15</definedName>
    <definedName name="_xlnm.Print_Area" localSheetId="4">'人员信息表5'!$A$1:$AU$9</definedName>
    <definedName name="_xlnm.Print_Area" localSheetId="0">'收支总表1'!$A$1:$D$24</definedName>
    <definedName name="_xlnm.Print_Area" localSheetId="3">'项目类型4'!$A$1:$J$18</definedName>
    <definedName name="_xlnm.Print_Area" localSheetId="2">'项目明细3'!$A$1:$H$15</definedName>
    <definedName name="_xlnm.Print_Area">#N/A</definedName>
    <definedName name="_xlnm.Print_Titles" hidden="1">#N/A</definedName>
    <definedName name="_xlnm.Print_Titles" localSheetId="0">'收支总表1'!$1:$5</definedName>
    <definedName name="_xlnm.Print_Titles" localSheetId="1">'基本明细2'!$1:$6</definedName>
    <definedName name="_xlnm.Print_Titles" localSheetId="2">'项目明细3'!$1:$6</definedName>
    <definedName name="_xlnm.Print_Titles" localSheetId="3">'项目类型4'!$1:$8</definedName>
    <definedName name="_xlnm.Print_Titles" localSheetId="4">'人员信息表5'!$1:$7</definedName>
  </definedNames>
  <calcPr fullCalcOnLoad="1"/>
</workbook>
</file>

<file path=xl/sharedStrings.xml><?xml version="1.0" encoding="utf-8"?>
<sst xmlns="http://schemas.openxmlformats.org/spreadsheetml/2006/main" count="202" uniqueCount="139">
  <si>
    <t>预算01表</t>
  </si>
  <si>
    <t xml:space="preserve"> 收  支  预  算  总  表</t>
  </si>
  <si>
    <t>省委党校本部</t>
  </si>
  <si>
    <t>单位：万元</t>
  </si>
  <si>
    <t>收                             入</t>
  </si>
  <si>
    <t>支                        出</t>
  </si>
  <si>
    <t>项                    目</t>
  </si>
  <si>
    <t>2015年预算</t>
  </si>
  <si>
    <t>项             目</t>
  </si>
  <si>
    <t>一、预算拨款</t>
  </si>
  <si>
    <t>一、基本支出</t>
  </si>
  <si>
    <t xml:space="preserve">    公共预算拨款</t>
  </si>
  <si>
    <t>　　　工资福利支出</t>
  </si>
  <si>
    <t xml:space="preserve">    基金预算拨款</t>
  </si>
  <si>
    <t>　　　一般商品和服务支出</t>
  </si>
  <si>
    <t>二、财政专户拨款</t>
  </si>
  <si>
    <t>　　　对个人和家庭的补助</t>
  </si>
  <si>
    <t xml:space="preserve">    教育收费</t>
  </si>
  <si>
    <t>　　　其他资本性支出等</t>
  </si>
  <si>
    <t xml:space="preserve">    其他财政收入拨款</t>
  </si>
  <si>
    <t>三、其他资金</t>
  </si>
  <si>
    <t>二、项目支出</t>
  </si>
  <si>
    <t xml:space="preserve">    事业收入</t>
  </si>
  <si>
    <t xml:space="preserve">      行政事业类项目</t>
  </si>
  <si>
    <t xml:space="preserve">    事业单位经营收入</t>
  </si>
  <si>
    <t xml:space="preserve">      基本建设类项目</t>
  </si>
  <si>
    <t xml:space="preserve">    其他收入</t>
  </si>
  <si>
    <t xml:space="preserve">      其他类项目 </t>
  </si>
  <si>
    <t>三、事业单位经营支出</t>
  </si>
  <si>
    <t>本  年  收  入  合  计</t>
  </si>
  <si>
    <t>　　本　年　支　出　合　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</si>
  <si>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</si>
  <si>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</si>
  <si>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</si>
  <si>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</si>
  <si>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六、用事业基金弥补收支差额</t>
  </si>
  <si>
    <t>六、结转下年</t>
  </si>
  <si>
    <t>收      入      总      计</t>
  </si>
  <si>
    <t>支  出  总  计</t>
  </si>
  <si>
    <t>预算02表</t>
  </si>
  <si>
    <t>2015年部门预算支出明细表（基本支出及其他支出）</t>
  </si>
  <si>
    <t>支出项目类别（资金使用单位）</t>
  </si>
  <si>
    <t>总计</t>
  </si>
  <si>
    <t>预算拨款</t>
  </si>
  <si>
    <t>财政专户拨款</t>
  </si>
  <si>
    <t>其他资金</t>
  </si>
  <si>
    <t>合计</t>
  </si>
  <si>
    <t>公共预算拨款</t>
  </si>
  <si>
    <t>基金预算拨款</t>
  </si>
  <si>
    <t>**</t>
  </si>
  <si>
    <t xml:space="preserve">  基本支出</t>
  </si>
  <si>
    <t xml:space="preserve">    工资福利支出</t>
  </si>
  <si>
    <t xml:space="preserve">    商品和服务支出</t>
  </si>
  <si>
    <t xml:space="preserve">    对个人和家庭的补助支出</t>
  </si>
  <si>
    <t xml:space="preserve">    其他资本性等支出</t>
  </si>
  <si>
    <t xml:space="preserve">  事业单位经营支出</t>
  </si>
  <si>
    <t xml:space="preserve">    事业单位经营支出</t>
  </si>
  <si>
    <t>预算03表</t>
  </si>
  <si>
    <t>2015年部门预算支出明细表（项目支出）</t>
  </si>
  <si>
    <t>预算执行计划</t>
  </si>
  <si>
    <t/>
  </si>
  <si>
    <t xml:space="preserve">  远程教学网络通讯及维护费</t>
  </si>
  <si>
    <t>2015年支出</t>
  </si>
  <si>
    <t xml:space="preserve">  教学科研经费</t>
  </si>
  <si>
    <t>2015年1-12月支出</t>
  </si>
  <si>
    <t xml:space="preserve">  公务员教学综合大楼营运费用</t>
  </si>
  <si>
    <t xml:space="preserve">  党校大厦营运费用</t>
  </si>
  <si>
    <t>2015年1-12月支出。</t>
  </si>
  <si>
    <t xml:space="preserve">  硕士研究生培养经费</t>
  </si>
  <si>
    <t xml:space="preserve">  师资队伍建设(含岭南学者)</t>
  </si>
  <si>
    <t>2015年1-12月开支</t>
  </si>
  <si>
    <t xml:space="preserve">  研究生国家助学金</t>
  </si>
  <si>
    <t>2015年1-12月</t>
  </si>
  <si>
    <t>预算04表</t>
  </si>
  <si>
    <t>项目支出预算表-按项目类型统计</t>
  </si>
  <si>
    <t>项目名称（单位/项目分类）</t>
  </si>
  <si>
    <t>资     金     来      源</t>
  </si>
  <si>
    <t>事业单位经营收入</t>
  </si>
  <si>
    <t>上年预算结转</t>
  </si>
  <si>
    <t>一般预算</t>
  </si>
  <si>
    <t>基金预算</t>
  </si>
  <si>
    <t>3</t>
  </si>
  <si>
    <t>4</t>
  </si>
  <si>
    <t>5</t>
  </si>
  <si>
    <t>6</t>
  </si>
  <si>
    <t>7</t>
  </si>
  <si>
    <t>8</t>
  </si>
  <si>
    <t>2</t>
  </si>
  <si>
    <t>【157001】省委党校本部</t>
  </si>
  <si>
    <t xml:space="preserve">  行政事业类项目</t>
  </si>
  <si>
    <t xml:space="preserve">    远程教学网络通讯及维护费</t>
  </si>
  <si>
    <t xml:space="preserve">    教学科研经费</t>
  </si>
  <si>
    <t xml:space="preserve">    公务员教学综合大楼营运费用</t>
  </si>
  <si>
    <t xml:space="preserve">    党校大厦营运费用</t>
  </si>
  <si>
    <t xml:space="preserve">    硕士研究生培养经费</t>
  </si>
  <si>
    <t xml:space="preserve">    师资队伍建设(含岭南学者)</t>
  </si>
  <si>
    <t xml:space="preserve">    研究生国家助学金</t>
  </si>
  <si>
    <t>预算05表</t>
  </si>
  <si>
    <t>人员基本情况表</t>
  </si>
  <si>
    <t>单位：人</t>
  </si>
  <si>
    <t>单位编码</t>
  </si>
  <si>
    <t>单位名称</t>
  </si>
  <si>
    <t>单位性质</t>
  </si>
  <si>
    <t>单位类别</t>
  </si>
  <si>
    <t>财务主管</t>
  </si>
  <si>
    <t>编制人数</t>
  </si>
  <si>
    <t>实有人数</t>
  </si>
  <si>
    <t>其中：已纳入统发数</t>
  </si>
  <si>
    <t>行政编制</t>
  </si>
  <si>
    <t>事业编制</t>
  </si>
  <si>
    <t>单列数</t>
  </si>
  <si>
    <t>工勤编制</t>
  </si>
  <si>
    <t>离退合计</t>
  </si>
  <si>
    <t>离休</t>
  </si>
  <si>
    <t>退休</t>
  </si>
  <si>
    <t xml:space="preserve">其中：已纳入统发数
</t>
  </si>
  <si>
    <t>行政机关事业编制</t>
  </si>
  <si>
    <t>核拨（依公）</t>
  </si>
  <si>
    <t>核拨（非依公）</t>
  </si>
  <si>
    <t xml:space="preserve">其中：其中：已纳入统发数
</t>
  </si>
  <si>
    <t>核补</t>
  </si>
  <si>
    <t>自筹</t>
  </si>
  <si>
    <t>行政机关事业编码</t>
  </si>
  <si>
    <t>统发行政离休</t>
  </si>
  <si>
    <t>非统行政离休</t>
  </si>
  <si>
    <t>统发核拨离休</t>
  </si>
  <si>
    <t>非统发核拨离休事业</t>
  </si>
  <si>
    <t>统发核补离休事业</t>
  </si>
  <si>
    <t>非统发核补离休事业</t>
  </si>
  <si>
    <t>统发行政退休</t>
  </si>
  <si>
    <t>非统行政退休</t>
  </si>
  <si>
    <t>统发核拨退休</t>
  </si>
  <si>
    <t>非统发核拨退休事业</t>
  </si>
  <si>
    <t>统发核补退休事业</t>
  </si>
  <si>
    <t>非统发核补退休事业</t>
  </si>
  <si>
    <t>157001</t>
  </si>
  <si>
    <t>事业</t>
  </si>
  <si>
    <t>干部培训（党政群干部训练）</t>
  </si>
  <si>
    <t>党校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</si>
</sst>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* #,##0.00;* \-#,##0.00;* &quot;&quot;??;@"/>
    <numFmt numFmtId="178" formatCode="* #,##0.0;* \-#,##0.0;* &quot;&quot;??;@"/>
    <numFmt numFmtId="179" formatCode="#,##0.00_ ;[Red]\-#,##0.00\ "/>
    <numFmt numFmtId="180" formatCode="#,##0.0_ "/>
    <numFmt numFmtId="181" formatCode="00"/>
    <numFmt numFmtId="182" formatCode="#,##0.00_ "/>
  </numFmts>
  <fonts count="49"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name val="MS Sans Serif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7"/>
      <name val="Small Fonts"/>
      <family val="2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3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37" fontId="12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33" borderId="9" xfId="0" applyNumberFormat="1" applyFont="1" applyFill="1" applyBorder="1" applyAlignment="1" applyProtection="1">
      <alignment horizontal="left" vertical="center" wrapText="1"/>
      <protection/>
    </xf>
    <xf numFmtId="49" fontId="2" fillId="33" borderId="11" xfId="0" applyNumberFormat="1" applyFont="1" applyFill="1" applyBorder="1" applyAlignment="1" applyProtection="1">
      <alignment horizontal="left" vertical="center" wrapText="1"/>
      <protection/>
    </xf>
    <xf numFmtId="176" fontId="2" fillId="33" borderId="12" xfId="0" applyNumberFormat="1" applyFont="1" applyFill="1" applyBorder="1" applyAlignment="1" applyProtection="1">
      <alignment horizontal="right" vertical="center" wrapText="1"/>
      <protection/>
    </xf>
    <xf numFmtId="176" fontId="2" fillId="33" borderId="9" xfId="0" applyNumberFormat="1" applyFont="1" applyFill="1" applyBorder="1" applyAlignment="1" applyProtection="1">
      <alignment horizontal="right" vertical="center" wrapText="1"/>
      <protection/>
    </xf>
    <xf numFmtId="176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9" xfId="0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2" fillId="33" borderId="13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49" fontId="4" fillId="0" borderId="9" xfId="0" applyNumberFormat="1" applyFont="1" applyFill="1" applyBorder="1" applyAlignment="1" applyProtection="1">
      <alignment horizontal="center" vertical="center"/>
      <protection/>
    </xf>
    <xf numFmtId="179" fontId="2" fillId="33" borderId="12" xfId="0" applyNumberFormat="1" applyFont="1" applyFill="1" applyBorder="1" applyAlignment="1" applyProtection="1">
      <alignment horizontal="right" vertical="center"/>
      <protection/>
    </xf>
    <xf numFmtId="179" fontId="2" fillId="33" borderId="9" xfId="0" applyNumberFormat="1" applyFont="1" applyFill="1" applyBorder="1" applyAlignment="1" applyProtection="1">
      <alignment horizontal="right" vertical="center"/>
      <protection/>
    </xf>
    <xf numFmtId="179" fontId="2" fillId="33" borderId="9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NumberFormat="1" applyFont="1" applyFill="1" applyAlignment="1" applyProtection="1">
      <alignment horizontal="left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8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2" fillId="33" borderId="9" xfId="0" applyNumberFormat="1" applyFont="1" applyFill="1" applyBorder="1" applyAlignment="1" applyProtection="1">
      <alignment horizontal="right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49" fontId="2" fillId="33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82" fontId="2" fillId="33" borderId="11" xfId="0" applyNumberFormat="1" applyFont="1" applyFill="1" applyBorder="1" applyAlignment="1" applyProtection="1">
      <alignment horizontal="right" vertical="center"/>
      <protection/>
    </xf>
    <xf numFmtId="182" fontId="0" fillId="33" borderId="9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179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9" fontId="2" fillId="33" borderId="16" xfId="0" applyNumberFormat="1" applyFont="1" applyFill="1" applyBorder="1" applyAlignment="1" applyProtection="1">
      <alignment horizontal="right" vertical="center"/>
      <protection/>
    </xf>
    <xf numFmtId="182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3" xfId="0" applyFont="1" applyFill="1" applyBorder="1" applyAlignment="1">
      <alignment vertical="center"/>
    </xf>
    <xf numFmtId="4" fontId="2" fillId="33" borderId="17" xfId="0" applyNumberFormat="1" applyFont="1" applyFill="1" applyBorder="1" applyAlignment="1" applyProtection="1">
      <alignment horizontal="right" vertical="center"/>
      <protection/>
    </xf>
    <xf numFmtId="179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vertical="center"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Font="1" applyFill="1" applyBorder="1" applyAlignment="1">
      <alignment vertical="center"/>
    </xf>
    <xf numFmtId="4" fontId="2" fillId="33" borderId="0" xfId="0" applyNumberFormat="1" applyFont="1" applyFill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33" borderId="9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vertical="center"/>
    </xf>
    <xf numFmtId="182" fontId="2" fillId="0" borderId="9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2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2" style="0" customWidth="1"/>
    <col min="2" max="2" width="21.66015625" style="0" customWidth="1"/>
    <col min="3" max="3" width="38.16015625" style="0" customWidth="1"/>
    <col min="4" max="4" width="21.66015625" style="0" customWidth="1"/>
    <col min="5" max="6" width="9" style="0" customWidth="1"/>
  </cols>
  <sheetData>
    <row r="1" spans="1:5" ht="18" customHeight="1">
      <c r="A1" s="54"/>
      <c r="B1" s="55"/>
      <c r="C1" s="55"/>
      <c r="D1" s="55" t="s">
        <v>0</v>
      </c>
      <c r="E1" s="56"/>
    </row>
    <row r="2" spans="1:5" ht="18" customHeight="1">
      <c r="A2" s="57" t="s">
        <v>1</v>
      </c>
      <c r="B2" s="57"/>
      <c r="C2" s="57"/>
      <c r="D2" s="57"/>
      <c r="E2" s="56"/>
    </row>
    <row r="3" spans="1:5" ht="18" customHeight="1">
      <c r="A3" s="56" t="s">
        <v>2</v>
      </c>
      <c r="B3" s="58"/>
      <c r="C3" s="58"/>
      <c r="D3" s="55" t="s">
        <v>3</v>
      </c>
      <c r="E3" s="56"/>
    </row>
    <row r="4" spans="1:5" ht="19.5" customHeight="1">
      <c r="A4" s="29" t="s">
        <v>4</v>
      </c>
      <c r="B4" s="59"/>
      <c r="C4" s="59" t="s">
        <v>5</v>
      </c>
      <c r="D4" s="29"/>
      <c r="E4" s="56"/>
    </row>
    <row r="5" spans="1:5" ht="19.5" customHeight="1">
      <c r="A5" s="39" t="s">
        <v>6</v>
      </c>
      <c r="B5" s="60" t="s">
        <v>7</v>
      </c>
      <c r="C5" s="61" t="s">
        <v>8</v>
      </c>
      <c r="D5" s="39" t="s">
        <v>7</v>
      </c>
      <c r="E5" s="56"/>
    </row>
    <row r="6" spans="1:5" s="2" customFormat="1" ht="19.5" customHeight="1">
      <c r="A6" s="62" t="s">
        <v>9</v>
      </c>
      <c r="B6" s="63">
        <v>12941.19</v>
      </c>
      <c r="C6" s="64" t="s">
        <v>10</v>
      </c>
      <c r="D6" s="45">
        <v>12682.48</v>
      </c>
      <c r="E6" s="65"/>
    </row>
    <row r="7" spans="1:5" s="2" customFormat="1" ht="19.5" customHeight="1">
      <c r="A7" s="62" t="s">
        <v>11</v>
      </c>
      <c r="B7" s="32">
        <v>12941.19</v>
      </c>
      <c r="C7" s="64" t="s">
        <v>12</v>
      </c>
      <c r="D7" s="45">
        <v>4542.25</v>
      </c>
      <c r="E7" s="65"/>
    </row>
    <row r="8" spans="1:5" s="2" customFormat="1" ht="19.5" customHeight="1">
      <c r="A8" s="62" t="s">
        <v>13</v>
      </c>
      <c r="B8" s="66">
        <v>0</v>
      </c>
      <c r="C8" s="64" t="s">
        <v>14</v>
      </c>
      <c r="D8" s="45">
        <v>1539.54</v>
      </c>
      <c r="E8" s="65"/>
    </row>
    <row r="9" spans="1:5" s="2" customFormat="1" ht="19.5" customHeight="1">
      <c r="A9" s="62" t="s">
        <v>15</v>
      </c>
      <c r="B9" s="32">
        <v>1887.17</v>
      </c>
      <c r="C9" s="64" t="s">
        <v>16</v>
      </c>
      <c r="D9" s="67">
        <v>6454.39</v>
      </c>
      <c r="E9" s="65"/>
    </row>
    <row r="10" spans="1:5" s="2" customFormat="1" ht="19.5" customHeight="1">
      <c r="A10" s="62" t="s">
        <v>17</v>
      </c>
      <c r="B10" s="66">
        <v>1887.17</v>
      </c>
      <c r="C10" s="68" t="s">
        <v>18</v>
      </c>
      <c r="D10" s="45">
        <v>146.3</v>
      </c>
      <c r="E10" s="65"/>
    </row>
    <row r="11" spans="1:5" s="2" customFormat="1" ht="19.5" customHeight="1">
      <c r="A11" s="62" t="s">
        <v>19</v>
      </c>
      <c r="B11" s="63">
        <v>0</v>
      </c>
      <c r="C11" s="64"/>
      <c r="D11" s="69"/>
      <c r="E11" s="65"/>
    </row>
    <row r="12" spans="1:5" s="2" customFormat="1" ht="19.5" customHeight="1">
      <c r="A12" s="62" t="s">
        <v>20</v>
      </c>
      <c r="B12" s="32">
        <v>3153.02</v>
      </c>
      <c r="C12" s="64" t="s">
        <v>21</v>
      </c>
      <c r="D12" s="67">
        <v>2394</v>
      </c>
      <c r="E12" s="65"/>
    </row>
    <row r="13" spans="1:5" s="2" customFormat="1" ht="19.5" customHeight="1">
      <c r="A13" s="62" t="s">
        <v>22</v>
      </c>
      <c r="B13" s="66">
        <v>248.12</v>
      </c>
      <c r="C13" s="68" t="s">
        <v>23</v>
      </c>
      <c r="D13" s="67">
        <v>2394</v>
      </c>
      <c r="E13" s="65"/>
    </row>
    <row r="14" spans="1:5" s="2" customFormat="1" ht="19.5" customHeight="1">
      <c r="A14" s="62" t="s">
        <v>24</v>
      </c>
      <c r="B14" s="32">
        <v>2904.9</v>
      </c>
      <c r="C14" s="68" t="s">
        <v>25</v>
      </c>
      <c r="D14" s="67">
        <v>0</v>
      </c>
      <c r="E14" s="65"/>
    </row>
    <row r="15" spans="1:5" s="2" customFormat="1" ht="19.5" customHeight="1">
      <c r="A15" s="62" t="s">
        <v>26</v>
      </c>
      <c r="B15" s="70">
        <v>0</v>
      </c>
      <c r="C15" s="68" t="s">
        <v>27</v>
      </c>
      <c r="D15" s="45">
        <v>0</v>
      </c>
      <c r="E15" s="65"/>
    </row>
    <row r="16" spans="1:5" ht="19.5" customHeight="1">
      <c r="A16" s="71"/>
      <c r="B16" s="72"/>
      <c r="C16" s="73"/>
      <c r="D16" s="72"/>
      <c r="E16" s="56"/>
    </row>
    <row r="17" spans="1:5" s="2" customFormat="1" ht="19.5" customHeight="1">
      <c r="A17" s="74"/>
      <c r="B17" s="46"/>
      <c r="C17" s="75" t="s">
        <v>28</v>
      </c>
      <c r="D17" s="45">
        <v>2904.9</v>
      </c>
      <c r="E17" s="76"/>
    </row>
    <row r="18" spans="1:5" ht="19.5" customHeight="1">
      <c r="A18" s="71"/>
      <c r="B18" s="77"/>
      <c r="C18" s="73"/>
      <c r="D18" s="78"/>
      <c r="E18" s="56"/>
    </row>
    <row r="19" spans="1:5" ht="19.5" customHeight="1">
      <c r="A19" s="39" t="s">
        <v>29</v>
      </c>
      <c r="B19" s="79">
        <f>SUM(B6:B16)-SUM(B6)-SUM(B9)-SUM(B12)</f>
        <v>17981.38</v>
      </c>
      <c r="C19" s="73" t="s">
        <v>30</v>
      </c>
      <c r="D19" s="80">
        <f>SUM(D6)+SUM(D12)+SUM(D17)</f>
        <v>17981.38</v>
      </c>
      <c r="E19" s="56"/>
    </row>
    <row r="20" spans="1:5" s="2" customFormat="1" ht="19.5" customHeight="1">
      <c r="A20" s="62" t="s">
        <v>31</v>
      </c>
      <c r="B20" s="67">
        <v>0</v>
      </c>
      <c r="C20" s="81" t="s">
        <v>32</v>
      </c>
      <c r="D20" s="45">
        <v>0</v>
      </c>
      <c r="E20" s="65"/>
    </row>
    <row r="21" spans="1:5" s="2" customFormat="1" ht="19.5" customHeight="1">
      <c r="A21" s="62" t="s">
        <v>33</v>
      </c>
      <c r="B21" s="67">
        <v>0</v>
      </c>
      <c r="C21" s="81" t="s">
        <v>34</v>
      </c>
      <c r="D21" s="45">
        <v>0</v>
      </c>
      <c r="E21" s="65"/>
    </row>
    <row r="22" spans="1:5" s="2" customFormat="1" ht="18.75" customHeight="1">
      <c r="A22" s="62" t="s">
        <v>35</v>
      </c>
      <c r="B22" s="45">
        <v>0</v>
      </c>
      <c r="C22" s="81" t="s">
        <v>36</v>
      </c>
      <c r="D22" s="46">
        <f>SUM(B24)-SUM(D19:D21)</f>
        <v>0</v>
      </c>
      <c r="E22" s="65"/>
    </row>
    <row r="23" spans="1:5" ht="18.75" customHeight="1">
      <c r="A23" s="71"/>
      <c r="B23" s="82"/>
      <c r="C23" s="83"/>
      <c r="D23" s="77"/>
      <c r="E23" s="56"/>
    </row>
    <row r="24" spans="1:5" ht="18.75" customHeight="1">
      <c r="A24" s="39" t="s">
        <v>37</v>
      </c>
      <c r="B24" s="77">
        <f>SUM(B19:B23)</f>
        <v>17981.38</v>
      </c>
      <c r="C24" s="16" t="s">
        <v>38</v>
      </c>
      <c r="D24" s="77">
        <f>SUM(D19:D22)</f>
        <v>17981.38</v>
      </c>
      <c r="E24" s="56"/>
    </row>
    <row r="25" ht="18.75" customHeight="1"/>
    <row r="26" ht="18.75" customHeight="1">
      <c r="C26" s="14"/>
    </row>
    <row r="27" spans="1:5" ht="18.75" customHeight="1">
      <c r="A27" s="56"/>
      <c r="B27" s="56"/>
      <c r="C27" s="56"/>
      <c r="D27" s="56"/>
      <c r="E27" s="56"/>
    </row>
    <row r="28" ht="18.75" customHeight="1"/>
    <row r="29" ht="18.75" customHeight="1"/>
    <row r="30" spans="1:5" ht="18.75" customHeight="1">
      <c r="A30" s="56"/>
      <c r="B30" s="56"/>
      <c r="C30" s="56"/>
      <c r="D30" s="56"/>
      <c r="E30" s="56"/>
    </row>
  </sheetData>
  <sheetProtection/>
  <printOptions horizontalCentered="1"/>
  <pageMargins left="0.63" right="0.63" top="0.59" bottom="0.71" header="0.51" footer="0.51"/>
  <pageSetup fitToHeight="100" fitToWidth="1" horizontalDpi="2400" verticalDpi="24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0.16015625" style="0" customWidth="1"/>
    <col min="2" max="2" width="17.5" style="0" customWidth="1"/>
    <col min="3" max="3" width="14.5" style="0" customWidth="1"/>
    <col min="4" max="4" width="15.5" style="0" customWidth="1"/>
    <col min="5" max="5" width="17" style="0" customWidth="1"/>
    <col min="6" max="7" width="17.66015625" style="0" customWidth="1"/>
  </cols>
  <sheetData>
    <row r="1" spans="1:7" ht="18" customHeight="1">
      <c r="A1" s="36"/>
      <c r="B1" s="37"/>
      <c r="C1" s="37"/>
      <c r="D1" s="37"/>
      <c r="E1" s="37"/>
      <c r="F1" s="37"/>
      <c r="G1" s="37" t="s">
        <v>39</v>
      </c>
    </row>
    <row r="2" spans="1:7" ht="18" customHeight="1">
      <c r="A2" s="38" t="s">
        <v>40</v>
      </c>
      <c r="B2" s="38"/>
      <c r="C2" s="38"/>
      <c r="D2" s="38"/>
      <c r="E2" s="38"/>
      <c r="F2" s="38"/>
      <c r="G2" s="38"/>
    </row>
    <row r="3" spans="2:7" ht="18" customHeight="1">
      <c r="B3" s="37"/>
      <c r="C3" s="37"/>
      <c r="D3" s="37"/>
      <c r="E3" s="37"/>
      <c r="F3" s="37"/>
      <c r="G3" s="37" t="s">
        <v>3</v>
      </c>
    </row>
    <row r="4" spans="1:7" ht="18" customHeight="1">
      <c r="A4" s="49" t="s">
        <v>41</v>
      </c>
      <c r="B4" s="50" t="s">
        <v>42</v>
      </c>
      <c r="C4" s="41" t="s">
        <v>43</v>
      </c>
      <c r="D4" s="41"/>
      <c r="E4" s="41"/>
      <c r="F4" s="42" t="s">
        <v>44</v>
      </c>
      <c r="G4" s="42" t="s">
        <v>45</v>
      </c>
    </row>
    <row r="5" spans="1:7" ht="18" customHeight="1">
      <c r="A5" s="43"/>
      <c r="B5" s="40"/>
      <c r="C5" s="40" t="s">
        <v>46</v>
      </c>
      <c r="D5" s="39" t="s">
        <v>47</v>
      </c>
      <c r="E5" s="43" t="s">
        <v>48</v>
      </c>
      <c r="F5" s="5"/>
      <c r="G5" s="5"/>
    </row>
    <row r="6" spans="1:7" ht="18" customHeight="1">
      <c r="A6" s="5" t="s">
        <v>49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</row>
    <row r="7" spans="1:7" s="2" customFormat="1" ht="12">
      <c r="A7" s="9" t="s">
        <v>46</v>
      </c>
      <c r="B7" s="52">
        <v>15587.38</v>
      </c>
      <c r="C7" s="52">
        <v>10547.19</v>
      </c>
      <c r="D7" s="52">
        <v>10547.19</v>
      </c>
      <c r="E7" s="52">
        <v>0</v>
      </c>
      <c r="F7" s="53">
        <v>1887.17</v>
      </c>
      <c r="G7" s="45">
        <v>3153.02</v>
      </c>
    </row>
    <row r="8" spans="1:8" ht="12">
      <c r="A8" s="9" t="s">
        <v>2</v>
      </c>
      <c r="B8" s="52">
        <v>15587.38</v>
      </c>
      <c r="C8" s="52">
        <v>10547.19</v>
      </c>
      <c r="D8" s="52">
        <v>10547.19</v>
      </c>
      <c r="E8" s="52">
        <v>0</v>
      </c>
      <c r="F8" s="53">
        <v>1887.17</v>
      </c>
      <c r="G8" s="45">
        <v>3153.02</v>
      </c>
      <c r="H8" s="14"/>
    </row>
    <row r="9" spans="1:7" ht="12">
      <c r="A9" s="9" t="s">
        <v>50</v>
      </c>
      <c r="B9" s="52">
        <v>12682.48</v>
      </c>
      <c r="C9" s="52">
        <v>10547.19</v>
      </c>
      <c r="D9" s="52">
        <v>10547.19</v>
      </c>
      <c r="E9" s="52">
        <v>0</v>
      </c>
      <c r="F9" s="53">
        <v>1887.17</v>
      </c>
      <c r="G9" s="45">
        <v>248.12</v>
      </c>
    </row>
    <row r="10" spans="1:7" ht="12">
      <c r="A10" s="9" t="s">
        <v>51</v>
      </c>
      <c r="B10" s="52">
        <v>4542.25</v>
      </c>
      <c r="C10" s="52">
        <v>4486.25</v>
      </c>
      <c r="D10" s="52">
        <v>4486.25</v>
      </c>
      <c r="E10" s="52">
        <v>0</v>
      </c>
      <c r="F10" s="53">
        <v>56</v>
      </c>
      <c r="G10" s="45">
        <v>0</v>
      </c>
    </row>
    <row r="11" spans="1:7" ht="12">
      <c r="A11" s="9" t="s">
        <v>52</v>
      </c>
      <c r="B11" s="52">
        <v>1539.54</v>
      </c>
      <c r="C11" s="52">
        <v>870.75</v>
      </c>
      <c r="D11" s="52">
        <v>870.75</v>
      </c>
      <c r="E11" s="52">
        <v>0</v>
      </c>
      <c r="F11" s="53">
        <v>464.11</v>
      </c>
      <c r="G11" s="45">
        <v>204.68</v>
      </c>
    </row>
    <row r="12" spans="1:7" ht="12">
      <c r="A12" s="9" t="s">
        <v>53</v>
      </c>
      <c r="B12" s="52">
        <v>6454.39</v>
      </c>
      <c r="C12" s="52">
        <v>5087.33</v>
      </c>
      <c r="D12" s="52">
        <v>5087.33</v>
      </c>
      <c r="E12" s="52">
        <v>0</v>
      </c>
      <c r="F12" s="53">
        <v>1367.06</v>
      </c>
      <c r="G12" s="45">
        <v>0</v>
      </c>
    </row>
    <row r="13" spans="1:7" ht="12">
      <c r="A13" s="9" t="s">
        <v>54</v>
      </c>
      <c r="B13" s="52">
        <v>146.3</v>
      </c>
      <c r="C13" s="52">
        <v>102.86</v>
      </c>
      <c r="D13" s="52">
        <v>102.86</v>
      </c>
      <c r="E13" s="52">
        <v>0</v>
      </c>
      <c r="F13" s="53">
        <v>0</v>
      </c>
      <c r="G13" s="45">
        <v>43.44</v>
      </c>
    </row>
    <row r="14" spans="1:7" ht="12">
      <c r="A14" s="9" t="s">
        <v>55</v>
      </c>
      <c r="B14" s="52">
        <v>2904.9</v>
      </c>
      <c r="C14" s="52">
        <v>0</v>
      </c>
      <c r="D14" s="52">
        <v>0</v>
      </c>
      <c r="E14" s="52">
        <v>0</v>
      </c>
      <c r="F14" s="53">
        <v>0</v>
      </c>
      <c r="G14" s="45">
        <v>2904.9</v>
      </c>
    </row>
    <row r="15" spans="1:7" ht="12">
      <c r="A15" s="9" t="s">
        <v>56</v>
      </c>
      <c r="B15" s="52">
        <v>2904.9</v>
      </c>
      <c r="C15" s="52">
        <v>0</v>
      </c>
      <c r="D15" s="52">
        <v>0</v>
      </c>
      <c r="E15" s="52">
        <v>0</v>
      </c>
      <c r="F15" s="53">
        <v>0</v>
      </c>
      <c r="G15" s="45">
        <v>2904.9</v>
      </c>
    </row>
  </sheetData>
  <sheetProtection/>
  <mergeCells count="5">
    <mergeCell ref="C4:E4"/>
    <mergeCell ref="A4:A5"/>
    <mergeCell ref="B4:B5"/>
    <mergeCell ref="F4:F5"/>
    <mergeCell ref="G4:G5"/>
  </mergeCells>
  <printOptions horizontalCentered="1"/>
  <pageMargins left="0.63" right="0.63" top="0.59" bottom="0.71" header="0.51" footer="0.51"/>
  <pageSetup fitToHeight="100" fitToWidth="1" horizontalDpi="2400" verticalDpi="24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16015625" style="0" customWidth="1"/>
    <col min="2" max="2" width="17.5" style="0" customWidth="1"/>
    <col min="3" max="3" width="14.5" style="0" customWidth="1"/>
    <col min="4" max="4" width="15.5" style="0" customWidth="1"/>
    <col min="5" max="5" width="17" style="0" customWidth="1"/>
    <col min="6" max="6" width="17.66015625" style="0" customWidth="1"/>
    <col min="7" max="7" width="14.5" style="0" customWidth="1"/>
    <col min="8" max="8" width="17.66015625" style="0" customWidth="1"/>
  </cols>
  <sheetData>
    <row r="1" spans="1:8" ht="18" customHeight="1">
      <c r="A1" s="36"/>
      <c r="B1" s="37"/>
      <c r="C1" s="37"/>
      <c r="D1" s="37"/>
      <c r="E1" s="37"/>
      <c r="F1" s="37"/>
      <c r="G1" s="37"/>
      <c r="H1" s="37" t="s">
        <v>57</v>
      </c>
    </row>
    <row r="2" spans="1:8" ht="18" customHeight="1">
      <c r="A2" s="38" t="s">
        <v>58</v>
      </c>
      <c r="B2" s="38"/>
      <c r="C2" s="38"/>
      <c r="D2" s="38"/>
      <c r="E2" s="38"/>
      <c r="F2" s="38"/>
      <c r="G2" s="38"/>
      <c r="H2" s="38"/>
    </row>
    <row r="3" spans="2:8" ht="18" customHeight="1">
      <c r="B3" s="37"/>
      <c r="C3" s="37"/>
      <c r="D3" s="37"/>
      <c r="E3" s="37"/>
      <c r="F3" s="37"/>
      <c r="G3" s="37"/>
      <c r="H3" s="37" t="s">
        <v>3</v>
      </c>
    </row>
    <row r="4" spans="1:8" ht="18" customHeight="1">
      <c r="A4" s="39" t="s">
        <v>41</v>
      </c>
      <c r="B4" s="40" t="s">
        <v>42</v>
      </c>
      <c r="C4" s="41" t="s">
        <v>43</v>
      </c>
      <c r="D4" s="41"/>
      <c r="E4" s="41"/>
      <c r="F4" s="42" t="s">
        <v>44</v>
      </c>
      <c r="G4" s="42" t="s">
        <v>45</v>
      </c>
      <c r="H4" s="5" t="s">
        <v>59</v>
      </c>
    </row>
    <row r="5" spans="1:8" ht="18" customHeight="1">
      <c r="A5" s="39"/>
      <c r="B5" s="40"/>
      <c r="C5" s="40" t="s">
        <v>46</v>
      </c>
      <c r="D5" s="39" t="s">
        <v>47</v>
      </c>
      <c r="E5" s="43" t="s">
        <v>48</v>
      </c>
      <c r="F5" s="5"/>
      <c r="G5" s="5"/>
      <c r="H5" s="5"/>
    </row>
    <row r="6" spans="1:11" ht="18" customHeight="1">
      <c r="A6" s="5" t="s">
        <v>49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  <c r="G6" s="44">
        <v>6</v>
      </c>
      <c r="H6" s="44">
        <v>7</v>
      </c>
      <c r="J6" s="14"/>
      <c r="K6" s="14"/>
    </row>
    <row r="7" spans="1:8" s="2" customFormat="1" ht="12">
      <c r="A7" s="9" t="s">
        <v>46</v>
      </c>
      <c r="B7" s="45">
        <v>2394</v>
      </c>
      <c r="C7" s="46">
        <v>2394</v>
      </c>
      <c r="D7" s="46">
        <v>2394</v>
      </c>
      <c r="E7" s="46">
        <v>0</v>
      </c>
      <c r="F7" s="47">
        <v>0</v>
      </c>
      <c r="G7" s="46">
        <v>0</v>
      </c>
      <c r="H7" s="48" t="s">
        <v>60</v>
      </c>
    </row>
    <row r="8" spans="1:12" ht="12">
      <c r="A8" s="9" t="s">
        <v>2</v>
      </c>
      <c r="B8" s="45">
        <v>2394</v>
      </c>
      <c r="C8" s="46">
        <v>2394</v>
      </c>
      <c r="D8" s="46">
        <v>2394</v>
      </c>
      <c r="E8" s="46">
        <v>0</v>
      </c>
      <c r="F8" s="47">
        <v>0</v>
      </c>
      <c r="G8" s="46">
        <v>0</v>
      </c>
      <c r="H8" s="48" t="s">
        <v>60</v>
      </c>
      <c r="I8" s="14"/>
      <c r="L8" s="14"/>
    </row>
    <row r="9" spans="1:12" ht="12">
      <c r="A9" s="9" t="s">
        <v>61</v>
      </c>
      <c r="B9" s="45">
        <v>146</v>
      </c>
      <c r="C9" s="46">
        <v>146</v>
      </c>
      <c r="D9" s="46">
        <v>146</v>
      </c>
      <c r="E9" s="46">
        <v>0</v>
      </c>
      <c r="F9" s="47">
        <v>0</v>
      </c>
      <c r="G9" s="46">
        <v>0</v>
      </c>
      <c r="H9" s="48" t="s">
        <v>62</v>
      </c>
      <c r="I9" s="14"/>
      <c r="L9" s="14"/>
    </row>
    <row r="10" spans="1:12" ht="24">
      <c r="A10" s="9" t="s">
        <v>63</v>
      </c>
      <c r="B10" s="45">
        <v>1000</v>
      </c>
      <c r="C10" s="46">
        <v>1000</v>
      </c>
      <c r="D10" s="46">
        <v>1000</v>
      </c>
      <c r="E10" s="46">
        <v>0</v>
      </c>
      <c r="F10" s="47">
        <v>0</v>
      </c>
      <c r="G10" s="46">
        <v>0</v>
      </c>
      <c r="H10" s="48" t="s">
        <v>64</v>
      </c>
      <c r="I10" s="14"/>
      <c r="K10" s="14"/>
      <c r="L10" s="14"/>
    </row>
    <row r="11" spans="1:11" ht="24">
      <c r="A11" s="9" t="s">
        <v>65</v>
      </c>
      <c r="B11" s="45">
        <v>450</v>
      </c>
      <c r="C11" s="46">
        <v>450</v>
      </c>
      <c r="D11" s="46">
        <v>450</v>
      </c>
      <c r="E11" s="46">
        <v>0</v>
      </c>
      <c r="F11" s="47">
        <v>0</v>
      </c>
      <c r="G11" s="46">
        <v>0</v>
      </c>
      <c r="H11" s="48" t="s">
        <v>64</v>
      </c>
      <c r="I11" s="14"/>
      <c r="J11" s="14"/>
      <c r="K11" s="14"/>
    </row>
    <row r="12" spans="1:10" ht="24">
      <c r="A12" s="9" t="s">
        <v>66</v>
      </c>
      <c r="B12" s="45">
        <v>450</v>
      </c>
      <c r="C12" s="46">
        <v>450</v>
      </c>
      <c r="D12" s="46">
        <v>450</v>
      </c>
      <c r="E12" s="46">
        <v>0</v>
      </c>
      <c r="F12" s="47">
        <v>0</v>
      </c>
      <c r="G12" s="46">
        <v>0</v>
      </c>
      <c r="H12" s="48" t="s">
        <v>67</v>
      </c>
      <c r="I12" s="14"/>
      <c r="J12" s="14"/>
    </row>
    <row r="13" spans="1:9" ht="24">
      <c r="A13" s="9" t="s">
        <v>68</v>
      </c>
      <c r="B13" s="45">
        <v>100</v>
      </c>
      <c r="C13" s="46">
        <v>100</v>
      </c>
      <c r="D13" s="46">
        <v>100</v>
      </c>
      <c r="E13" s="46">
        <v>0</v>
      </c>
      <c r="F13" s="47">
        <v>0</v>
      </c>
      <c r="G13" s="46">
        <v>0</v>
      </c>
      <c r="H13" s="48" t="s">
        <v>67</v>
      </c>
      <c r="I13" s="14"/>
    </row>
    <row r="14" spans="1:8" ht="24">
      <c r="A14" s="9" t="s">
        <v>69</v>
      </c>
      <c r="B14" s="45">
        <v>160</v>
      </c>
      <c r="C14" s="46">
        <v>160</v>
      </c>
      <c r="D14" s="46">
        <v>160</v>
      </c>
      <c r="E14" s="46">
        <v>0</v>
      </c>
      <c r="F14" s="47">
        <v>0</v>
      </c>
      <c r="G14" s="46">
        <v>0</v>
      </c>
      <c r="H14" s="48" t="s">
        <v>70</v>
      </c>
    </row>
    <row r="15" spans="1:8" ht="12">
      <c r="A15" s="9" t="s">
        <v>71</v>
      </c>
      <c r="B15" s="45">
        <v>88</v>
      </c>
      <c r="C15" s="46">
        <v>88</v>
      </c>
      <c r="D15" s="46">
        <v>88</v>
      </c>
      <c r="E15" s="46">
        <v>0</v>
      </c>
      <c r="F15" s="47">
        <v>0</v>
      </c>
      <c r="G15" s="46">
        <v>0</v>
      </c>
      <c r="H15" s="48" t="s">
        <v>72</v>
      </c>
    </row>
    <row r="16" ht="18" customHeight="1"/>
    <row r="17" ht="18" customHeight="1"/>
    <row r="18" ht="18" customHeight="1"/>
    <row r="19" ht="18" customHeight="1">
      <c r="C19" s="14"/>
    </row>
  </sheetData>
  <sheetProtection/>
  <mergeCells count="6">
    <mergeCell ref="C4:E4"/>
    <mergeCell ref="A4:A5"/>
    <mergeCell ref="B4:B5"/>
    <mergeCell ref="F4:F5"/>
    <mergeCell ref="G4:G5"/>
    <mergeCell ref="H4:H5"/>
  </mergeCells>
  <printOptions horizontalCentered="1"/>
  <pageMargins left="0.63" right="0.63" top="0.59" bottom="0.71" header="0.51" footer="0.51"/>
  <pageSetup fitToHeight="100" fitToWidth="1" horizontalDpi="2400" verticalDpi="24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4" style="0" customWidth="1"/>
    <col min="2" max="2" width="14.83203125" style="0" customWidth="1"/>
    <col min="3" max="3" width="13" style="0" customWidth="1"/>
    <col min="4" max="4" width="12.66015625" style="0" customWidth="1"/>
    <col min="5" max="5" width="14" style="0" customWidth="1"/>
    <col min="6" max="8" width="9.16015625" style="0" hidden="1" customWidth="1"/>
    <col min="9" max="9" width="13.5" style="0" customWidth="1"/>
    <col min="10" max="10" width="29.5" style="0" customWidth="1"/>
  </cols>
  <sheetData>
    <row r="1" spans="1:10" ht="18" customHeight="1">
      <c r="A1" s="21"/>
      <c r="B1" s="22"/>
      <c r="C1" s="22"/>
      <c r="D1" s="22"/>
      <c r="E1" s="22"/>
      <c r="F1" s="22"/>
      <c r="G1" s="22"/>
      <c r="H1" s="23"/>
      <c r="I1" s="23"/>
      <c r="J1" s="19" t="s">
        <v>73</v>
      </c>
    </row>
    <row r="2" spans="1:10" ht="18" customHeight="1">
      <c r="A2" s="24" t="s">
        <v>74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8" customHeight="1">
      <c r="A3" s="25"/>
      <c r="B3" s="26"/>
      <c r="C3" s="26"/>
      <c r="D3" s="26"/>
      <c r="E3" s="26"/>
      <c r="F3" s="26"/>
      <c r="G3" s="26"/>
      <c r="H3" s="27"/>
      <c r="I3" s="27"/>
      <c r="J3" s="34" t="s">
        <v>3</v>
      </c>
    </row>
    <row r="4" spans="1:10" ht="18" customHeight="1">
      <c r="A4" s="28" t="s">
        <v>75</v>
      </c>
      <c r="B4" s="29" t="s">
        <v>76</v>
      </c>
      <c r="C4" s="29"/>
      <c r="D4" s="29"/>
      <c r="E4" s="29"/>
      <c r="F4" s="29"/>
      <c r="G4" s="29"/>
      <c r="H4" s="29"/>
      <c r="I4" s="29"/>
      <c r="J4" s="5" t="s">
        <v>59</v>
      </c>
    </row>
    <row r="5" spans="1:10" ht="18" customHeight="1">
      <c r="A5" s="28"/>
      <c r="B5" s="5" t="s">
        <v>46</v>
      </c>
      <c r="C5" s="5" t="s">
        <v>43</v>
      </c>
      <c r="D5" s="5"/>
      <c r="E5" s="5" t="s">
        <v>44</v>
      </c>
      <c r="F5" s="5" t="s">
        <v>77</v>
      </c>
      <c r="G5" s="5" t="s">
        <v>78</v>
      </c>
      <c r="H5" s="5"/>
      <c r="I5" s="5" t="s">
        <v>45</v>
      </c>
      <c r="J5" s="5"/>
    </row>
    <row r="6" spans="1:10" ht="18" customHeight="1">
      <c r="A6" s="28"/>
      <c r="B6" s="5"/>
      <c r="C6" s="5" t="s">
        <v>47</v>
      </c>
      <c r="D6" s="5" t="s">
        <v>48</v>
      </c>
      <c r="E6" s="5"/>
      <c r="F6" s="5"/>
      <c r="G6" s="5" t="s">
        <v>79</v>
      </c>
      <c r="H6" s="5" t="s">
        <v>80</v>
      </c>
      <c r="I6" s="5"/>
      <c r="J6" s="5"/>
    </row>
    <row r="7" spans="1:10" ht="18" customHeight="1">
      <c r="A7" s="28"/>
      <c r="B7" s="5"/>
      <c r="C7" s="5"/>
      <c r="D7" s="5"/>
      <c r="E7" s="5"/>
      <c r="F7" s="5"/>
      <c r="G7" s="5"/>
      <c r="H7" s="5"/>
      <c r="I7" s="5"/>
      <c r="J7" s="5"/>
    </row>
    <row r="8" spans="1:10" ht="18" customHeight="1">
      <c r="A8" s="28" t="s">
        <v>49</v>
      </c>
      <c r="B8" s="30" t="s">
        <v>81</v>
      </c>
      <c r="C8" s="30" t="s">
        <v>82</v>
      </c>
      <c r="D8" s="30" t="s">
        <v>83</v>
      </c>
      <c r="E8" s="30" t="s">
        <v>84</v>
      </c>
      <c r="F8" s="30" t="s">
        <v>85</v>
      </c>
      <c r="G8" s="30" t="s">
        <v>86</v>
      </c>
      <c r="H8" s="30" t="s">
        <v>87</v>
      </c>
      <c r="I8" s="30" t="s">
        <v>85</v>
      </c>
      <c r="J8" s="30" t="s">
        <v>86</v>
      </c>
    </row>
    <row r="9" spans="1:10" s="2" customFormat="1" ht="12">
      <c r="A9" s="9" t="s">
        <v>46</v>
      </c>
      <c r="B9" s="31">
        <v>2394</v>
      </c>
      <c r="C9" s="32">
        <v>2394</v>
      </c>
      <c r="D9" s="32">
        <v>0</v>
      </c>
      <c r="E9" s="32">
        <v>0</v>
      </c>
      <c r="F9" s="33"/>
      <c r="G9" s="33"/>
      <c r="H9" s="33"/>
      <c r="I9" s="32">
        <v>0</v>
      </c>
      <c r="J9" s="35"/>
    </row>
    <row r="10" spans="1:10" ht="12">
      <c r="A10" s="9" t="s">
        <v>88</v>
      </c>
      <c r="B10" s="31">
        <v>2394</v>
      </c>
      <c r="C10" s="32">
        <v>2394</v>
      </c>
      <c r="D10" s="32">
        <v>0</v>
      </c>
      <c r="E10" s="32">
        <v>0</v>
      </c>
      <c r="F10" s="27"/>
      <c r="G10" s="27"/>
      <c r="H10" s="27"/>
      <c r="I10" s="32">
        <v>0</v>
      </c>
      <c r="J10" s="35"/>
    </row>
    <row r="11" spans="1:10" ht="12">
      <c r="A11" s="9" t="s">
        <v>89</v>
      </c>
      <c r="B11" s="31">
        <v>2394</v>
      </c>
      <c r="C11" s="32">
        <v>2394</v>
      </c>
      <c r="D11" s="32">
        <v>0</v>
      </c>
      <c r="E11" s="32">
        <v>0</v>
      </c>
      <c r="F11" s="27"/>
      <c r="G11" s="27"/>
      <c r="H11" s="27"/>
      <c r="I11" s="32">
        <v>0</v>
      </c>
      <c r="J11" s="35"/>
    </row>
    <row r="12" spans="1:10" ht="12">
      <c r="A12" s="9" t="s">
        <v>90</v>
      </c>
      <c r="B12" s="31">
        <v>146</v>
      </c>
      <c r="C12" s="32">
        <v>146</v>
      </c>
      <c r="D12" s="32">
        <v>0</v>
      </c>
      <c r="E12" s="32">
        <v>0</v>
      </c>
      <c r="F12" s="27"/>
      <c r="G12" s="27"/>
      <c r="H12" s="27"/>
      <c r="I12" s="32">
        <v>0</v>
      </c>
      <c r="J12" s="35" t="s">
        <v>62</v>
      </c>
    </row>
    <row r="13" spans="1:10" ht="12">
      <c r="A13" s="9" t="s">
        <v>91</v>
      </c>
      <c r="B13" s="31">
        <v>1000</v>
      </c>
      <c r="C13" s="32">
        <v>1000</v>
      </c>
      <c r="D13" s="32">
        <v>0</v>
      </c>
      <c r="E13" s="32">
        <v>0</v>
      </c>
      <c r="F13" s="27"/>
      <c r="G13" s="27"/>
      <c r="H13" s="27"/>
      <c r="I13" s="32">
        <v>0</v>
      </c>
      <c r="J13" s="35" t="s">
        <v>64</v>
      </c>
    </row>
    <row r="14" spans="1:10" ht="12">
      <c r="A14" s="9" t="s">
        <v>92</v>
      </c>
      <c r="B14" s="31">
        <v>450</v>
      </c>
      <c r="C14" s="32">
        <v>450</v>
      </c>
      <c r="D14" s="32">
        <v>0</v>
      </c>
      <c r="E14" s="32">
        <v>0</v>
      </c>
      <c r="F14" s="27"/>
      <c r="G14" s="27"/>
      <c r="H14" s="27"/>
      <c r="I14" s="32">
        <v>0</v>
      </c>
      <c r="J14" s="35" t="s">
        <v>64</v>
      </c>
    </row>
    <row r="15" spans="1:10" ht="12">
      <c r="A15" s="9" t="s">
        <v>93</v>
      </c>
      <c r="B15" s="31">
        <v>450</v>
      </c>
      <c r="C15" s="32">
        <v>450</v>
      </c>
      <c r="D15" s="32">
        <v>0</v>
      </c>
      <c r="E15" s="32">
        <v>0</v>
      </c>
      <c r="F15" s="27"/>
      <c r="G15" s="27"/>
      <c r="H15" s="27"/>
      <c r="I15" s="32">
        <v>0</v>
      </c>
      <c r="J15" s="35" t="s">
        <v>67</v>
      </c>
    </row>
    <row r="16" spans="1:10" ht="12">
      <c r="A16" s="9" t="s">
        <v>94</v>
      </c>
      <c r="B16" s="31">
        <v>100</v>
      </c>
      <c r="C16" s="32">
        <v>100</v>
      </c>
      <c r="D16" s="32">
        <v>0</v>
      </c>
      <c r="E16" s="32">
        <v>0</v>
      </c>
      <c r="F16" s="27"/>
      <c r="G16" s="27"/>
      <c r="H16" s="27"/>
      <c r="I16" s="32">
        <v>0</v>
      </c>
      <c r="J16" s="35" t="s">
        <v>67</v>
      </c>
    </row>
    <row r="17" spans="1:10" ht="12">
      <c r="A17" s="9" t="s">
        <v>95</v>
      </c>
      <c r="B17" s="31">
        <v>160</v>
      </c>
      <c r="C17" s="32">
        <v>160</v>
      </c>
      <c r="D17" s="32">
        <v>0</v>
      </c>
      <c r="E17" s="32">
        <v>0</v>
      </c>
      <c r="F17" s="27"/>
      <c r="G17" s="27"/>
      <c r="H17" s="27"/>
      <c r="I17" s="32">
        <v>0</v>
      </c>
      <c r="J17" s="35" t="s">
        <v>70</v>
      </c>
    </row>
    <row r="18" spans="1:10" ht="12">
      <c r="A18" s="9" t="s">
        <v>96</v>
      </c>
      <c r="B18" s="31">
        <v>88</v>
      </c>
      <c r="C18" s="32">
        <v>88</v>
      </c>
      <c r="D18" s="32">
        <v>0</v>
      </c>
      <c r="E18" s="32">
        <v>0</v>
      </c>
      <c r="F18" s="27"/>
      <c r="G18" s="27"/>
      <c r="H18" s="27"/>
      <c r="I18" s="32">
        <v>0</v>
      </c>
      <c r="J18" s="35" t="s">
        <v>72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>
      <c r="C26" s="14"/>
    </row>
  </sheetData>
  <sheetProtection/>
  <mergeCells count="12">
    <mergeCell ref="C5:D5"/>
    <mergeCell ref="G5:H5"/>
    <mergeCell ref="A4:A7"/>
    <mergeCell ref="B5:B7"/>
    <mergeCell ref="C6:C7"/>
    <mergeCell ref="D6:D7"/>
    <mergeCell ref="E5:E7"/>
    <mergeCell ref="F5:F7"/>
    <mergeCell ref="G6:G7"/>
    <mergeCell ref="H6:H7"/>
    <mergeCell ref="I5:I7"/>
    <mergeCell ref="J4:J7"/>
  </mergeCells>
  <printOptions horizontalCentered="1"/>
  <pageMargins left="0.63" right="0.63" top="0.59" bottom="0.71" header="0.51" footer="0.51"/>
  <pageSetup fitToHeight="100" fitToWidth="1" horizontalDpi="2400" verticalDpi="24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9.5" style="0" customWidth="1"/>
    <col min="3" max="3" width="10.33203125" style="0" customWidth="1"/>
    <col min="4" max="4" width="11.83203125" style="0" customWidth="1"/>
    <col min="5" max="5" width="12.16015625" style="0" customWidth="1"/>
    <col min="6" max="11" width="7.16015625" style="0" customWidth="1"/>
    <col min="12" max="13" width="7.66015625" style="0" customWidth="1"/>
    <col min="14" max="47" width="7.16015625" style="0" customWidth="1"/>
  </cols>
  <sheetData>
    <row r="1" ht="12.75" customHeight="1">
      <c r="AU1" s="19" t="s">
        <v>97</v>
      </c>
    </row>
    <row r="2" spans="1:47" ht="27" customHeight="1">
      <c r="A2" s="3" t="s">
        <v>98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ht="18" customHeight="1">
      <c r="AU3" s="20" t="s">
        <v>99</v>
      </c>
    </row>
    <row r="4" spans="1:47" ht="23.25" customHeight="1">
      <c r="A4" s="5" t="s">
        <v>100</v>
      </c>
      <c r="B4" s="5" t="s">
        <v>101</v>
      </c>
      <c r="C4" s="5" t="s">
        <v>102</v>
      </c>
      <c r="D4" s="5" t="s">
        <v>103</v>
      </c>
      <c r="E4" s="5" t="s">
        <v>104</v>
      </c>
      <c r="F4" s="6" t="s">
        <v>105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 t="s">
        <v>106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21" customHeight="1">
      <c r="A5" s="5"/>
      <c r="B5" s="5"/>
      <c r="C5" s="5"/>
      <c r="D5" s="5"/>
      <c r="E5" s="5"/>
      <c r="F5" s="5" t="s">
        <v>46</v>
      </c>
      <c r="G5" s="5" t="s">
        <v>107</v>
      </c>
      <c r="H5" s="5" t="s">
        <v>108</v>
      </c>
      <c r="I5" s="5" t="s">
        <v>107</v>
      </c>
      <c r="J5" s="6" t="s">
        <v>109</v>
      </c>
      <c r="K5" s="6"/>
      <c r="L5" s="6"/>
      <c r="M5" s="6"/>
      <c r="N5" s="15"/>
      <c r="O5" s="15"/>
      <c r="P5" s="6"/>
      <c r="Q5" s="6"/>
      <c r="R5" s="6"/>
      <c r="S5" s="6"/>
      <c r="T5" s="6"/>
      <c r="U5" s="5" t="s">
        <v>110</v>
      </c>
      <c r="V5" s="5" t="s">
        <v>107</v>
      </c>
      <c r="W5" s="5" t="s">
        <v>111</v>
      </c>
      <c r="X5" s="5" t="s">
        <v>46</v>
      </c>
      <c r="Y5" s="5" t="s">
        <v>108</v>
      </c>
      <c r="Z5" s="6" t="s">
        <v>109</v>
      </c>
      <c r="AA5" s="15"/>
      <c r="AB5" s="6"/>
      <c r="AC5" s="6"/>
      <c r="AD5" s="6"/>
      <c r="AE5" s="6"/>
      <c r="AF5" s="5" t="s">
        <v>111</v>
      </c>
      <c r="AG5" s="5" t="s">
        <v>112</v>
      </c>
      <c r="AH5" s="6" t="s">
        <v>113</v>
      </c>
      <c r="AI5" s="15"/>
      <c r="AJ5" s="6"/>
      <c r="AK5" s="6"/>
      <c r="AL5" s="6"/>
      <c r="AM5" s="6"/>
      <c r="AN5" s="6"/>
      <c r="AO5" s="6" t="s">
        <v>114</v>
      </c>
      <c r="AP5" s="15"/>
      <c r="AQ5" s="6"/>
      <c r="AR5" s="6"/>
      <c r="AS5" s="6"/>
      <c r="AT5" s="6"/>
      <c r="AU5" s="6"/>
    </row>
    <row r="6" spans="1:47" ht="45" customHeight="1">
      <c r="A6" s="5"/>
      <c r="B6" s="5"/>
      <c r="C6" s="5"/>
      <c r="D6" s="5"/>
      <c r="E6" s="5"/>
      <c r="F6" s="5"/>
      <c r="G6" s="5"/>
      <c r="H6" s="5"/>
      <c r="I6" s="5"/>
      <c r="J6" s="5" t="s">
        <v>46</v>
      </c>
      <c r="K6" s="5" t="s">
        <v>115</v>
      </c>
      <c r="L6" s="16" t="s">
        <v>116</v>
      </c>
      <c r="M6" s="16" t="s">
        <v>115</v>
      </c>
      <c r="N6" s="16" t="s">
        <v>117</v>
      </c>
      <c r="O6" s="16" t="s">
        <v>115</v>
      </c>
      <c r="P6" s="16" t="s">
        <v>118</v>
      </c>
      <c r="Q6" s="16" t="s">
        <v>119</v>
      </c>
      <c r="R6" s="16" t="s">
        <v>120</v>
      </c>
      <c r="S6" s="16" t="s">
        <v>115</v>
      </c>
      <c r="T6" s="16" t="s">
        <v>121</v>
      </c>
      <c r="U6" s="5"/>
      <c r="V6" s="5"/>
      <c r="W6" s="5"/>
      <c r="X6" s="5"/>
      <c r="Y6" s="5"/>
      <c r="Z6" s="5" t="s">
        <v>46</v>
      </c>
      <c r="AA6" s="16" t="s">
        <v>117</v>
      </c>
      <c r="AB6" s="16" t="s">
        <v>118</v>
      </c>
      <c r="AC6" s="16" t="s">
        <v>120</v>
      </c>
      <c r="AD6" s="16" t="s">
        <v>121</v>
      </c>
      <c r="AE6" s="16" t="s">
        <v>122</v>
      </c>
      <c r="AF6" s="5"/>
      <c r="AG6" s="5"/>
      <c r="AH6" s="16" t="s">
        <v>46</v>
      </c>
      <c r="AI6" s="16" t="s">
        <v>123</v>
      </c>
      <c r="AJ6" s="16" t="s">
        <v>124</v>
      </c>
      <c r="AK6" s="16" t="s">
        <v>125</v>
      </c>
      <c r="AL6" s="16" t="s">
        <v>126</v>
      </c>
      <c r="AM6" s="16" t="s">
        <v>127</v>
      </c>
      <c r="AN6" s="16" t="s">
        <v>128</v>
      </c>
      <c r="AO6" s="16" t="s">
        <v>46</v>
      </c>
      <c r="AP6" s="16" t="s">
        <v>129</v>
      </c>
      <c r="AQ6" s="16" t="s">
        <v>130</v>
      </c>
      <c r="AR6" s="16" t="s">
        <v>131</v>
      </c>
      <c r="AS6" s="16" t="s">
        <v>132</v>
      </c>
      <c r="AT6" s="16" t="s">
        <v>133</v>
      </c>
      <c r="AU6" s="16" t="s">
        <v>134</v>
      </c>
    </row>
    <row r="7" spans="1:47" s="1" customFormat="1" ht="21" customHeight="1">
      <c r="A7" s="7" t="s">
        <v>49</v>
      </c>
      <c r="B7" s="7" t="s">
        <v>49</v>
      </c>
      <c r="C7" s="8" t="s">
        <v>49</v>
      </c>
      <c r="D7" s="8" t="s">
        <v>49</v>
      </c>
      <c r="E7" s="8" t="s">
        <v>49</v>
      </c>
      <c r="F7" s="7">
        <v>1</v>
      </c>
      <c r="G7" s="7">
        <v>2</v>
      </c>
      <c r="H7" s="7">
        <v>3</v>
      </c>
      <c r="I7" s="8">
        <v>4</v>
      </c>
      <c r="J7" s="7">
        <v>5</v>
      </c>
      <c r="K7" s="7">
        <v>6</v>
      </c>
      <c r="L7" s="7">
        <v>7</v>
      </c>
      <c r="M7" s="7">
        <v>8</v>
      </c>
      <c r="N7" s="7">
        <v>9</v>
      </c>
      <c r="O7" s="7">
        <v>10</v>
      </c>
      <c r="P7" s="17">
        <v>11</v>
      </c>
      <c r="Q7" s="7">
        <v>12</v>
      </c>
      <c r="R7" s="7">
        <v>13</v>
      </c>
      <c r="S7" s="7">
        <v>14</v>
      </c>
      <c r="T7" s="7">
        <v>15</v>
      </c>
      <c r="U7" s="8">
        <v>16</v>
      </c>
      <c r="V7" s="7">
        <v>17</v>
      </c>
      <c r="W7" s="7">
        <v>18</v>
      </c>
      <c r="X7" s="8">
        <v>19</v>
      </c>
      <c r="Y7" s="7">
        <v>20</v>
      </c>
      <c r="Z7" s="7">
        <v>21</v>
      </c>
      <c r="AA7" s="7">
        <v>22</v>
      </c>
      <c r="AB7" s="7">
        <v>23</v>
      </c>
      <c r="AC7" s="7">
        <v>24</v>
      </c>
      <c r="AD7" s="7">
        <v>25</v>
      </c>
      <c r="AE7" s="7">
        <v>26</v>
      </c>
      <c r="AF7" s="7">
        <v>27</v>
      </c>
      <c r="AG7" s="7">
        <v>28</v>
      </c>
      <c r="AH7" s="7">
        <v>29</v>
      </c>
      <c r="AI7" s="7">
        <v>30</v>
      </c>
      <c r="AJ7" s="7">
        <v>31</v>
      </c>
      <c r="AK7" s="7">
        <v>32</v>
      </c>
      <c r="AL7" s="7">
        <v>33</v>
      </c>
      <c r="AM7" s="7">
        <v>34</v>
      </c>
      <c r="AN7" s="7">
        <v>35</v>
      </c>
      <c r="AO7" s="7">
        <v>36</v>
      </c>
      <c r="AP7" s="7">
        <v>37</v>
      </c>
      <c r="AQ7" s="7">
        <v>38</v>
      </c>
      <c r="AR7" s="7">
        <v>39</v>
      </c>
      <c r="AS7" s="7">
        <v>40</v>
      </c>
      <c r="AT7" s="7">
        <v>41</v>
      </c>
      <c r="AU7" s="7">
        <v>42</v>
      </c>
    </row>
    <row r="8" spans="1:47" s="2" customFormat="1" ht="16.5" customHeight="1">
      <c r="A8" s="9"/>
      <c r="B8" s="10" t="s">
        <v>46</v>
      </c>
      <c r="C8" s="10"/>
      <c r="D8" s="10"/>
      <c r="E8" s="9"/>
      <c r="F8" s="11">
        <v>483</v>
      </c>
      <c r="G8" s="12">
        <v>483</v>
      </c>
      <c r="H8" s="13">
        <v>0</v>
      </c>
      <c r="I8" s="12">
        <v>0</v>
      </c>
      <c r="J8" s="18">
        <v>483</v>
      </c>
      <c r="K8" s="13">
        <v>483</v>
      </c>
      <c r="L8" s="12">
        <v>0</v>
      </c>
      <c r="M8" s="12">
        <v>0</v>
      </c>
      <c r="N8" s="12">
        <v>180</v>
      </c>
      <c r="O8" s="12">
        <v>180</v>
      </c>
      <c r="P8" s="12">
        <v>303</v>
      </c>
      <c r="Q8" s="12">
        <v>303</v>
      </c>
      <c r="R8" s="12">
        <v>0</v>
      </c>
      <c r="S8" s="12">
        <v>0</v>
      </c>
      <c r="T8" s="12">
        <v>0</v>
      </c>
      <c r="U8" s="18">
        <v>0</v>
      </c>
      <c r="V8" s="12">
        <v>0</v>
      </c>
      <c r="W8" s="11">
        <v>0</v>
      </c>
      <c r="X8" s="13">
        <v>739</v>
      </c>
      <c r="Y8" s="12">
        <v>0</v>
      </c>
      <c r="Z8" s="11">
        <v>378</v>
      </c>
      <c r="AA8" s="12">
        <v>161</v>
      </c>
      <c r="AB8" s="12">
        <v>217</v>
      </c>
      <c r="AC8" s="12">
        <v>0</v>
      </c>
      <c r="AD8" s="12">
        <v>0</v>
      </c>
      <c r="AE8" s="12">
        <v>0</v>
      </c>
      <c r="AF8" s="12">
        <v>0</v>
      </c>
      <c r="AG8" s="12">
        <v>361</v>
      </c>
      <c r="AH8" s="12">
        <v>33</v>
      </c>
      <c r="AI8" s="12">
        <v>0</v>
      </c>
      <c r="AJ8" s="12">
        <v>0</v>
      </c>
      <c r="AK8" s="12">
        <v>23</v>
      </c>
      <c r="AL8" s="12">
        <v>10</v>
      </c>
      <c r="AM8" s="12">
        <v>0</v>
      </c>
      <c r="AN8" s="12">
        <v>0</v>
      </c>
      <c r="AO8" s="12">
        <v>328</v>
      </c>
      <c r="AP8" s="12">
        <v>0</v>
      </c>
      <c r="AQ8" s="12">
        <v>0</v>
      </c>
      <c r="AR8" s="12">
        <v>188</v>
      </c>
      <c r="AS8" s="12">
        <v>140</v>
      </c>
      <c r="AT8" s="12">
        <v>0</v>
      </c>
      <c r="AU8" s="12">
        <v>0</v>
      </c>
    </row>
    <row r="9" spans="1:47" ht="16.5" customHeight="1">
      <c r="A9" s="9" t="s">
        <v>135</v>
      </c>
      <c r="B9" s="10" t="s">
        <v>2</v>
      </c>
      <c r="C9" s="10" t="s">
        <v>136</v>
      </c>
      <c r="D9" s="10" t="s">
        <v>137</v>
      </c>
      <c r="E9" s="9" t="s">
        <v>138</v>
      </c>
      <c r="F9" s="11">
        <v>483</v>
      </c>
      <c r="G9" s="12">
        <v>483</v>
      </c>
      <c r="H9" s="13">
        <v>0</v>
      </c>
      <c r="I9" s="12">
        <v>0</v>
      </c>
      <c r="J9" s="18">
        <v>483</v>
      </c>
      <c r="K9" s="13">
        <v>483</v>
      </c>
      <c r="L9" s="12">
        <v>0</v>
      </c>
      <c r="M9" s="12">
        <v>0</v>
      </c>
      <c r="N9" s="12">
        <v>180</v>
      </c>
      <c r="O9" s="12">
        <v>180</v>
      </c>
      <c r="P9" s="12">
        <v>303</v>
      </c>
      <c r="Q9" s="12">
        <v>303</v>
      </c>
      <c r="R9" s="12">
        <v>0</v>
      </c>
      <c r="S9" s="12">
        <v>0</v>
      </c>
      <c r="T9" s="12">
        <v>0</v>
      </c>
      <c r="U9" s="18">
        <v>0</v>
      </c>
      <c r="V9" s="12">
        <v>0</v>
      </c>
      <c r="W9" s="11">
        <v>0</v>
      </c>
      <c r="X9" s="13">
        <v>739</v>
      </c>
      <c r="Y9" s="12">
        <v>0</v>
      </c>
      <c r="Z9" s="11">
        <v>378</v>
      </c>
      <c r="AA9" s="12">
        <v>161</v>
      </c>
      <c r="AB9" s="12">
        <v>217</v>
      </c>
      <c r="AC9" s="12">
        <v>0</v>
      </c>
      <c r="AD9" s="12">
        <v>0</v>
      </c>
      <c r="AE9" s="12">
        <v>0</v>
      </c>
      <c r="AF9" s="12">
        <v>0</v>
      </c>
      <c r="AG9" s="12">
        <v>361</v>
      </c>
      <c r="AH9" s="12">
        <v>33</v>
      </c>
      <c r="AI9" s="12">
        <v>0</v>
      </c>
      <c r="AJ9" s="12">
        <v>0</v>
      </c>
      <c r="AK9" s="12">
        <v>23</v>
      </c>
      <c r="AL9" s="12">
        <v>10</v>
      </c>
      <c r="AM9" s="12">
        <v>0</v>
      </c>
      <c r="AN9" s="12">
        <v>0</v>
      </c>
      <c r="AO9" s="12">
        <v>328</v>
      </c>
      <c r="AP9" s="12">
        <v>0</v>
      </c>
      <c r="AQ9" s="12">
        <v>0</v>
      </c>
      <c r="AR9" s="12">
        <v>188</v>
      </c>
      <c r="AS9" s="12">
        <v>140</v>
      </c>
      <c r="AT9" s="12">
        <v>0</v>
      </c>
      <c r="AU9" s="12">
        <v>0</v>
      </c>
    </row>
    <row r="10" spans="1:47" ht="16.5" customHeight="1">
      <c r="A10" s="14"/>
      <c r="B10" s="14"/>
      <c r="C10" s="14"/>
      <c r="D10" s="14"/>
      <c r="E10" s="14"/>
      <c r="F10" s="14"/>
      <c r="G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D10" s="14"/>
      <c r="AE10" s="14"/>
      <c r="AF10" s="14"/>
      <c r="AG10" s="14"/>
      <c r="AH10" s="14"/>
      <c r="AI10" s="14"/>
      <c r="AJ10" s="14"/>
      <c r="AL10" s="14"/>
      <c r="AM10" s="14"/>
      <c r="AN10" s="14"/>
      <c r="AO10" s="14"/>
      <c r="AQ10" s="14"/>
      <c r="AR10" s="14"/>
      <c r="AS10" s="14"/>
      <c r="AU10" s="14"/>
    </row>
    <row r="11" spans="4:47" ht="16.5" customHeight="1">
      <c r="D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U11" s="14"/>
      <c r="V11" s="14"/>
      <c r="W11" s="14"/>
      <c r="Z11" s="14"/>
      <c r="AI11" s="14"/>
      <c r="AJ11" s="14"/>
      <c r="AK11" s="14"/>
      <c r="AL11" s="14"/>
      <c r="AM11" s="14"/>
      <c r="AO11" s="14"/>
      <c r="AP11" s="14"/>
      <c r="AQ11" s="14"/>
      <c r="AR11" s="14"/>
      <c r="AT11" s="14"/>
      <c r="AU11" s="14"/>
    </row>
    <row r="12" spans="8:46" ht="16.5" customHeight="1"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U12" s="14"/>
      <c r="V12" s="14"/>
      <c r="Z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T12" s="14"/>
    </row>
    <row r="13" spans="2:46" ht="16.5" customHeight="1">
      <c r="B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T13" s="14"/>
      <c r="U13" s="14"/>
      <c r="V13" s="14"/>
      <c r="Z13" s="14"/>
      <c r="AH13" s="14"/>
      <c r="AI13" s="14"/>
      <c r="AJ13" s="14"/>
      <c r="AK13" s="14"/>
      <c r="AL13" s="14"/>
      <c r="AN13" s="14"/>
      <c r="AO13" s="14"/>
      <c r="AP13" s="14"/>
      <c r="AQ13" s="14"/>
      <c r="AS13" s="14"/>
      <c r="AT13" s="14"/>
    </row>
    <row r="14" spans="3:45" ht="16.5" customHeight="1">
      <c r="C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S14" s="14"/>
      <c r="T14" s="14"/>
      <c r="U14" s="14"/>
      <c r="V14" s="14"/>
      <c r="X14" s="14"/>
      <c r="Z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S14" s="14"/>
    </row>
    <row r="15" spans="7:45" ht="16.5" customHeight="1"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Z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8:43" ht="16.5" customHeight="1"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Z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8:41" ht="16.5" customHeight="1">
      <c r="H17" s="14"/>
      <c r="I17" s="14"/>
      <c r="J17" s="14"/>
      <c r="K17" s="14"/>
      <c r="L17" s="14"/>
      <c r="M17" s="14"/>
      <c r="N17" s="14"/>
      <c r="O17" s="14"/>
      <c r="P17" s="14"/>
      <c r="Q17" s="14"/>
      <c r="Y17" s="14"/>
      <c r="Z17" s="14"/>
      <c r="AH17" s="14"/>
      <c r="AI17" s="14"/>
      <c r="AJ17" s="14"/>
      <c r="AK17" s="14"/>
      <c r="AL17" s="14"/>
      <c r="AM17" s="14"/>
      <c r="AN17" s="14"/>
      <c r="AO17" s="14"/>
    </row>
    <row r="18" spans="7:41" ht="16.5" customHeight="1"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Y18" s="14"/>
      <c r="AJ18" s="14"/>
      <c r="AK18" s="14"/>
      <c r="AL18" s="14"/>
      <c r="AM18" s="14"/>
      <c r="AN18" s="14"/>
      <c r="AO18" s="14"/>
    </row>
    <row r="19" spans="7:40" ht="16.5" customHeight="1">
      <c r="G19" s="14"/>
      <c r="H19" s="14"/>
      <c r="I19" s="14"/>
      <c r="J19" s="14"/>
      <c r="K19" s="14"/>
      <c r="L19" s="14"/>
      <c r="M19" s="14"/>
      <c r="P19" s="14"/>
      <c r="Q19" s="14"/>
      <c r="Y19" s="14"/>
      <c r="AB19" s="14"/>
      <c r="AI19" s="14"/>
      <c r="AJ19" s="14"/>
      <c r="AK19" s="14"/>
      <c r="AL19" s="14"/>
      <c r="AM19" s="14"/>
      <c r="AN19" s="14"/>
    </row>
    <row r="20" spans="16:39" ht="16.5" customHeight="1">
      <c r="P20" s="14"/>
      <c r="Q20" s="14"/>
      <c r="R20" s="14"/>
      <c r="S20" s="14"/>
      <c r="Y20" s="14"/>
      <c r="AH20" s="14"/>
      <c r="AI20" s="14"/>
      <c r="AK20" s="14"/>
      <c r="AL20" s="14"/>
      <c r="AM20" s="14"/>
    </row>
    <row r="21" spans="18:38" ht="16.5" customHeight="1">
      <c r="R21" s="14"/>
      <c r="S21" s="14"/>
      <c r="Y21" s="14"/>
      <c r="AK21" s="14"/>
      <c r="AL21" s="14"/>
    </row>
  </sheetData>
  <sheetProtection/>
  <mergeCells count="16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U5:U6"/>
    <mergeCell ref="V5:V6"/>
    <mergeCell ref="W5:W6"/>
    <mergeCell ref="X5:X6"/>
    <mergeCell ref="Y5:Y6"/>
    <mergeCell ref="AF5:AF6"/>
    <mergeCell ref="AG5:AG6"/>
  </mergeCells>
  <printOptions horizontalCentered="1"/>
  <pageMargins left="0.75" right="0.75" top="1" bottom="1" header="0.5" footer="0.5"/>
  <pageSetup fitToHeight="1" fitToWidth="1" horizontalDpi="600" verticalDpi="600" orientation="landscape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HYH</cp:lastModifiedBy>
  <cp:lastPrinted>2013-07-23T01:54:41Z</cp:lastPrinted>
  <dcterms:created xsi:type="dcterms:W3CDTF">2013-08-16T01:09:40Z</dcterms:created>
  <dcterms:modified xsi:type="dcterms:W3CDTF">2015-11-20T02:33:42Z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2637984</vt:r8>
  </property>
  <property fmtid="{D5CDD505-2E9C-101B-9397-08002B2CF9AE}" pid="4" name="KSOProductBuildV">
    <vt:lpwstr>2052-10.1.0.5346</vt:lpwstr>
  </property>
</Properties>
</file>